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oodman/Library/Mobile Documents/com~apple~CloudDocs/CSRSza Sales/RMI/"/>
    </mc:Choice>
  </mc:AlternateContent>
  <xr:revisionPtr revIDLastSave="0" documentId="13_ncr:1_{5B28367D-EA85-1040-B5E1-0C4341A7009E}" xr6:coauthVersionLast="47" xr6:coauthVersionMax="47" xr10:uidLastSave="{00000000-0000-0000-0000-000000000000}"/>
  <bookViews>
    <workbookView xWindow="0" yWindow="500" windowWidth="38400" windowHeight="19400" xr2:uid="{6B01B762-39DA-4A6C-89C0-D58E80D59120}"/>
  </bookViews>
  <sheets>
    <sheet name="Sheet1" sheetId="1" r:id="rId1"/>
  </sheets>
  <definedNames>
    <definedName name="_xlnm.Print_Area" localSheetId="0">Sheet1!$A$1:$M$75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33" i="1"/>
  <c r="L41" i="1"/>
  <c r="L45" i="1" l="1"/>
  <c r="L49" i="1"/>
  <c r="L54" i="1" l="1"/>
  <c r="L58" i="1" s="1"/>
  <c r="L62" i="1" s="1"/>
</calcChain>
</file>

<file path=xl/sharedStrings.xml><?xml version="1.0" encoding="utf-8"?>
<sst xmlns="http://schemas.openxmlformats.org/spreadsheetml/2006/main" count="50" uniqueCount="33">
  <si>
    <t>Date</t>
  </si>
  <si>
    <t>No of Delegates</t>
  </si>
  <si>
    <t>Total</t>
  </si>
  <si>
    <t>Course</t>
  </si>
  <si>
    <t>Contact Number :</t>
  </si>
  <si>
    <t>e-mail address :</t>
  </si>
  <si>
    <t>Company Information</t>
  </si>
  <si>
    <t>Each Learner Must Bring A Copy Of their Identity Document</t>
  </si>
  <si>
    <t>Registration 30 Minutes before the course starts !</t>
  </si>
  <si>
    <t>Please send the completed booking form to :</t>
  </si>
  <si>
    <t>Booking Total</t>
  </si>
  <si>
    <t>Company Name :</t>
  </si>
  <si>
    <t>Tel: 021 001 7600</t>
  </si>
  <si>
    <t>VAT # :</t>
  </si>
  <si>
    <t>Physical Address :</t>
  </si>
  <si>
    <t>VAT @ 15%</t>
  </si>
  <si>
    <t>Booking Sub Total</t>
  </si>
  <si>
    <t>Name &amp; Surname</t>
  </si>
  <si>
    <t>Designation</t>
  </si>
  <si>
    <t>Signature of Acceptance of Quotation &amp; Price</t>
  </si>
  <si>
    <t>Booking &amp; Quotation Form</t>
  </si>
  <si>
    <t>RSVP ASAP (5 working days) before training commences! Please note seats are limited! Payment secures your seat!</t>
  </si>
  <si>
    <t>FIRETRAC - Perform Basic Fire Fighting PLUS Apply Fire Fighting Techniques</t>
  </si>
  <si>
    <t>Perform Basic Life Support &amp; First Aid Procedures (Level 1)</t>
  </si>
  <si>
    <t>Training Venue : RMI Randburg</t>
  </si>
  <si>
    <t>330 Surrey Avenue, Surrey Square Office Park, Ferndale, Randburg</t>
  </si>
  <si>
    <t>Occupational Health &amp; Safety - SHE REP - (Health &amp; Safety Representative (Part 1 &amp; 2)</t>
  </si>
  <si>
    <t xml:space="preserve">Email: admin@csrsza.com OR peter@csrsza.com </t>
  </si>
  <si>
    <t>If the booking is NOT cancelled within 72hrs of the course, you will be held liable for the FULL cost</t>
  </si>
  <si>
    <t>Refunds are NOT permitted BUT a credit will be added to your account for future use</t>
  </si>
  <si>
    <t>09/05/2023             08:30 - 13:00</t>
  </si>
  <si>
    <t>10/05/2023             08:30 - 12:30</t>
  </si>
  <si>
    <t>11/05/2023               08:30 - 13:30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</si>
</sst>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Verdana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i/>
      <sz val="9"/>
      <color rgb="FFFF0000"/>
      <name val="Verdana"/>
      <family val="2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1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5" fontId="0" fillId="0" borderId="1" xfId="0" quotePrefix="1" applyNumberFormat="1" applyBorder="1" applyAlignment="1">
      <alignment horizontal="center" vertical="center"/>
    </xf>
    <xf numFmtId="15" fontId="0" fillId="0" borderId="3" xfId="0" quotePrefix="1" applyNumberFormat="1" applyBorder="1" applyAlignment="1">
      <alignment horizontal="center" vertical="center"/>
    </xf>
    <xf numFmtId="15" fontId="0" fillId="0" borderId="6" xfId="0" quotePrefix="1" applyNumberFormat="1" applyBorder="1" applyAlignment="1">
      <alignment horizontal="center" vertical="center"/>
    </xf>
    <xf numFmtId="15" fontId="0" fillId="0" borderId="8" xfId="0" quotePrefix="1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5" fontId="0" fillId="0" borderId="1" xfId="0" quotePrefix="1" applyNumberFormat="1" applyBorder="1" applyAlignment="1">
      <alignment horizontal="center" vertical="center" wrapText="1"/>
    </xf>
    <xf numFmtId="15" fontId="0" fillId="0" borderId="3" xfId="0" quotePrefix="1" applyNumberFormat="1" applyBorder="1" applyAlignment="1">
      <alignment horizontal="center" vertical="center" wrapText="1"/>
    </xf>
    <xf numFmtId="15" fontId="0" fillId="0" borderId="6" xfId="0" quotePrefix="1" applyNumberFormat="1" applyBorder="1" applyAlignment="1">
      <alignment horizontal="center" vertical="center" wrapText="1"/>
    </xf>
    <xf numFmtId="15" fontId="0" fillId="0" borderId="8" xfId="0" quotePrefix="1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/Users/peterroodman/Library/Containers/com.microsoft.Outlook/Data/Library/Caches/Signatures/signature_887057989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68</xdr:row>
      <xdr:rowOff>38100</xdr:rowOff>
    </xdr:from>
    <xdr:to>
      <xdr:col>12</xdr:col>
      <xdr:colOff>86058</xdr:colOff>
      <xdr:row>74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9445C0-0296-B941-8521-4674CB0943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87"/>
        <a:stretch/>
      </xdr:blipFill>
      <xdr:spPr bwMode="auto">
        <a:xfrm>
          <a:off x="571500" y="11239500"/>
          <a:ext cx="6385258" cy="1219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542899</xdr:colOff>
      <xdr:row>0</xdr:row>
      <xdr:rowOff>0</xdr:rowOff>
    </xdr:from>
    <xdr:to>
      <xdr:col>8</xdr:col>
      <xdr:colOff>252061</xdr:colOff>
      <xdr:row>4</xdr:row>
      <xdr:rowOff>125574</xdr:rowOff>
    </xdr:to>
    <xdr:pic>
      <xdr:nvPicPr>
        <xdr:cNvPr id="6" name="Picture 7" descr="signature_271919281">
          <a:extLst>
            <a:ext uri="{FF2B5EF4-FFF2-40B4-BE49-F238E27FC236}">
              <a16:creationId xmlns:a16="http://schemas.microsoft.com/office/drawing/2014/main" id="{5C3DEE01-2E17-5642-AC13-859ABBDB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9693" y="0"/>
          <a:ext cx="2326719" cy="901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203589</xdr:colOff>
      <xdr:row>0</xdr:row>
      <xdr:rowOff>38779</xdr:rowOff>
    </xdr:from>
    <xdr:to>
      <xdr:col>12</xdr:col>
      <xdr:colOff>610764</xdr:colOff>
      <xdr:row>4</xdr:row>
      <xdr:rowOff>196923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2F6FB4-5FBB-16A5-D576-2F40F6B2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6871" y="38779"/>
          <a:ext cx="1948626" cy="933717"/>
        </a:xfrm>
        <a:prstGeom prst="rect">
          <a:avLst/>
        </a:prstGeom>
      </xdr:spPr>
    </xdr:pic>
    <xdr:clientData/>
  </xdr:twoCellAnchor>
  <xdr:twoCellAnchor editAs="oneCell">
    <xdr:from>
      <xdr:col>0</xdr:col>
      <xdr:colOff>123317</xdr:colOff>
      <xdr:row>0</xdr:row>
      <xdr:rowOff>26369</xdr:rowOff>
    </xdr:from>
    <xdr:to>
      <xdr:col>3</xdr:col>
      <xdr:colOff>65149</xdr:colOff>
      <xdr:row>4</xdr:row>
      <xdr:rowOff>184513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380BBBE-802F-E446-BF9C-7B7BD9796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17" y="26369"/>
          <a:ext cx="1948626" cy="93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9E19-2777-48E5-9F7B-987226673F29}">
  <sheetPr>
    <pageSetUpPr fitToPage="1"/>
  </sheetPr>
  <dimension ref="A1:R75"/>
  <sheetViews>
    <sheetView tabSelected="1" topLeftCell="A6" zoomScale="131" workbookViewId="0">
      <selection activeCell="A33" sqref="A33:D34"/>
    </sheetView>
  </sheetViews>
  <sheetFormatPr baseColWidth="10" defaultColWidth="8.83203125" defaultRowHeight="15" x14ac:dyDescent="0.2"/>
  <cols>
    <col min="4" max="4" width="11.5" customWidth="1"/>
    <col min="5" max="5" width="2.6640625" customWidth="1"/>
    <col min="8" max="8" width="2.6640625" customWidth="1"/>
    <col min="11" max="11" width="2.6640625" customWidth="1"/>
  </cols>
  <sheetData>
    <row r="1" spans="1:13" x14ac:dyDescent="0.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3" x14ac:dyDescent="0.2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16" thickBot="1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21" thickBot="1" x14ac:dyDescent="0.25">
      <c r="A6" s="79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ht="9" customHeight="1" thickBot="1" x14ac:dyDescent="0.25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0"/>
    </row>
    <row r="8" spans="1:13" ht="26" customHeight="1" thickBot="1" x14ac:dyDescent="0.25">
      <c r="A8" s="85" t="s">
        <v>24</v>
      </c>
      <c r="B8" s="86"/>
      <c r="C8" s="86"/>
      <c r="D8" s="87"/>
      <c r="E8" s="5"/>
      <c r="F8" s="82" t="s">
        <v>25</v>
      </c>
      <c r="G8" s="83"/>
      <c r="H8" s="83"/>
      <c r="I8" s="83"/>
      <c r="J8" s="83"/>
      <c r="K8" s="83"/>
      <c r="L8" s="83"/>
      <c r="M8" s="84"/>
    </row>
    <row r="9" spans="1:13" ht="9" customHeight="1" thickBot="1" x14ac:dyDescent="0.25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0"/>
    </row>
    <row r="10" spans="1:13" ht="15.75" customHeight="1" x14ac:dyDescent="0.2">
      <c r="A10" s="88" t="s">
        <v>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1:13" ht="15.75" customHeight="1" x14ac:dyDescent="0.2">
      <c r="A11" s="76" t="s">
        <v>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ht="8.25" customHeight="1" thickBot="1" x14ac:dyDescent="0.2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15.75" customHeight="1" thickBot="1" x14ac:dyDescent="0.25">
      <c r="A13" s="106" t="s">
        <v>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ht="15.75" customHeight="1" x14ac:dyDescent="0.2">
      <c r="A14" s="112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</row>
    <row r="15" spans="1:13" ht="15.75" customHeight="1" thickBot="1" x14ac:dyDescent="0.25">
      <c r="A15" s="97" t="s">
        <v>28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1:13" ht="15.75" customHeight="1" thickBot="1" x14ac:dyDescent="0.25">
      <c r="A16" s="115" t="s">
        <v>29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ht="15.75" customHeight="1" thickBot="1" x14ac:dyDescent="0.25">
      <c r="A17" s="100" t="s">
        <v>12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ht="6" customHeight="1" thickBot="1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0"/>
    </row>
    <row r="19" spans="1:13" ht="15.75" customHeight="1" thickBot="1" x14ac:dyDescent="0.25">
      <c r="A19" s="109" t="s">
        <v>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</row>
    <row r="20" spans="1:13" s="4" customFormat="1" ht="6" customHeight="1" thickBot="1" x14ac:dyDescent="0.25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2"/>
    </row>
    <row r="21" spans="1:13" ht="15.75" customHeight="1" thickBot="1" x14ac:dyDescent="0.25">
      <c r="A21" s="94" t="s">
        <v>11</v>
      </c>
      <c r="B21" s="95"/>
      <c r="C21" s="95"/>
      <c r="D21" s="96"/>
      <c r="E21" s="5"/>
      <c r="F21" s="103"/>
      <c r="G21" s="104"/>
      <c r="H21" s="104"/>
      <c r="I21" s="104"/>
      <c r="J21" s="104"/>
      <c r="K21" s="104"/>
      <c r="L21" s="104"/>
      <c r="M21" s="105"/>
    </row>
    <row r="22" spans="1:13" ht="6" customHeight="1" thickBot="1" x14ac:dyDescent="0.25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0"/>
    </row>
    <row r="23" spans="1:13" ht="15.75" customHeight="1" thickBot="1" x14ac:dyDescent="0.25">
      <c r="A23" s="94" t="s">
        <v>13</v>
      </c>
      <c r="B23" s="95"/>
      <c r="C23" s="95"/>
      <c r="D23" s="96"/>
      <c r="E23" s="5"/>
      <c r="F23" s="103"/>
      <c r="G23" s="104"/>
      <c r="H23" s="104"/>
      <c r="I23" s="104"/>
      <c r="J23" s="104"/>
      <c r="K23" s="104"/>
      <c r="L23" s="104"/>
      <c r="M23" s="105"/>
    </row>
    <row r="24" spans="1:13" ht="8" customHeight="1" thickBot="1" x14ac:dyDescent="0.25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0"/>
    </row>
    <row r="25" spans="1:13" ht="16" thickBot="1" x14ac:dyDescent="0.25">
      <c r="A25" s="94" t="s">
        <v>14</v>
      </c>
      <c r="B25" s="95"/>
      <c r="C25" s="95"/>
      <c r="D25" s="96"/>
      <c r="E25" s="5"/>
      <c r="F25" s="103"/>
      <c r="G25" s="104"/>
      <c r="H25" s="104"/>
      <c r="I25" s="104"/>
      <c r="J25" s="104"/>
      <c r="K25" s="104"/>
      <c r="L25" s="104"/>
      <c r="M25" s="105"/>
    </row>
    <row r="26" spans="1:13" ht="11" customHeight="1" thickBot="1" x14ac:dyDescent="0.25">
      <c r="A26" s="13"/>
      <c r="B26" s="2"/>
      <c r="C26" s="2"/>
      <c r="D26" s="2"/>
      <c r="E26" s="5"/>
      <c r="F26" s="5"/>
      <c r="G26" s="5"/>
      <c r="H26" s="5"/>
      <c r="I26" s="5"/>
      <c r="J26" s="5"/>
      <c r="K26" s="5"/>
      <c r="L26" s="5"/>
      <c r="M26" s="10"/>
    </row>
    <row r="27" spans="1:13" ht="16" thickBot="1" x14ac:dyDescent="0.25">
      <c r="A27" s="94" t="s">
        <v>4</v>
      </c>
      <c r="B27" s="95"/>
      <c r="C27" s="95"/>
      <c r="D27" s="96"/>
      <c r="E27" s="5"/>
      <c r="F27" s="103"/>
      <c r="G27" s="104"/>
      <c r="H27" s="104"/>
      <c r="I27" s="104"/>
      <c r="J27" s="104"/>
      <c r="K27" s="104"/>
      <c r="L27" s="104"/>
      <c r="M27" s="105"/>
    </row>
    <row r="28" spans="1:13" ht="15.75" customHeight="1" thickBot="1" x14ac:dyDescent="0.25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0"/>
    </row>
    <row r="29" spans="1:13" ht="16" thickBot="1" x14ac:dyDescent="0.25">
      <c r="A29" s="94" t="s">
        <v>5</v>
      </c>
      <c r="B29" s="95"/>
      <c r="C29" s="95"/>
      <c r="D29" s="96"/>
      <c r="E29" s="5"/>
      <c r="F29" s="103"/>
      <c r="G29" s="104"/>
      <c r="H29" s="104"/>
      <c r="I29" s="104"/>
      <c r="J29" s="104"/>
      <c r="K29" s="104"/>
      <c r="L29" s="104"/>
      <c r="M29" s="105"/>
    </row>
    <row r="30" spans="1:13" ht="10" customHeight="1" x14ac:dyDescent="0.2">
      <c r="A30" s="13"/>
      <c r="B30" s="2"/>
      <c r="C30" s="2"/>
      <c r="D30" s="5"/>
      <c r="E30" s="5"/>
      <c r="F30" s="5"/>
      <c r="G30" s="5"/>
      <c r="H30" s="5"/>
      <c r="I30" s="5"/>
      <c r="J30" s="5"/>
      <c r="K30" s="5"/>
      <c r="L30" s="5"/>
      <c r="M30" s="10"/>
    </row>
    <row r="31" spans="1:13" ht="12.75" customHeight="1" thickBot="1" x14ac:dyDescent="0.25">
      <c r="A31" s="13"/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  <c r="M31" s="10"/>
    </row>
    <row r="32" spans="1:13" ht="16" thickBot="1" x14ac:dyDescent="0.25">
      <c r="A32" s="41" t="s">
        <v>3</v>
      </c>
      <c r="B32" s="59"/>
      <c r="C32" s="59"/>
      <c r="D32" s="42"/>
      <c r="E32" s="14"/>
      <c r="F32" s="41" t="s">
        <v>0</v>
      </c>
      <c r="G32" s="42"/>
      <c r="H32" s="14"/>
      <c r="I32" s="41" t="s">
        <v>1</v>
      </c>
      <c r="J32" s="42"/>
      <c r="K32" s="14"/>
      <c r="L32" s="41" t="s">
        <v>2</v>
      </c>
      <c r="M32" s="42"/>
    </row>
    <row r="33" spans="1:18" ht="13.5" customHeight="1" x14ac:dyDescent="0.2">
      <c r="A33" s="125" t="s">
        <v>26</v>
      </c>
      <c r="B33" s="29"/>
      <c r="C33" s="29"/>
      <c r="D33" s="30"/>
      <c r="F33" s="60" t="s">
        <v>30</v>
      </c>
      <c r="G33" s="61"/>
      <c r="I33" s="47">
        <v>0</v>
      </c>
      <c r="J33" s="48"/>
      <c r="L33" s="51">
        <f>SUM(I33*1760)</f>
        <v>0</v>
      </c>
      <c r="M33" s="52"/>
    </row>
    <row r="34" spans="1:18" ht="16" thickBot="1" x14ac:dyDescent="0.25">
      <c r="A34" s="34"/>
      <c r="B34" s="35"/>
      <c r="C34" s="35"/>
      <c r="D34" s="36"/>
      <c r="F34" s="62"/>
      <c r="G34" s="63"/>
      <c r="I34" s="49"/>
      <c r="J34" s="50"/>
      <c r="L34" s="53"/>
      <c r="M34" s="54"/>
    </row>
    <row r="35" spans="1:18" ht="12.75" customHeight="1" thickBot="1" x14ac:dyDescent="0.2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1:18" ht="16" thickBot="1" x14ac:dyDescent="0.25">
      <c r="A36" s="41" t="s">
        <v>3</v>
      </c>
      <c r="B36" s="59"/>
      <c r="C36" s="59"/>
      <c r="D36" s="42"/>
      <c r="E36" s="14"/>
      <c r="F36" s="41" t="s">
        <v>0</v>
      </c>
      <c r="G36" s="42"/>
      <c r="H36" s="14"/>
      <c r="I36" s="41" t="s">
        <v>1</v>
      </c>
      <c r="J36" s="42"/>
      <c r="K36" s="14"/>
      <c r="L36" s="41" t="s">
        <v>2</v>
      </c>
      <c r="M36" s="42"/>
    </row>
    <row r="37" spans="1:18" ht="13.5" customHeight="1" x14ac:dyDescent="0.2">
      <c r="A37" s="125" t="s">
        <v>22</v>
      </c>
      <c r="B37" s="29"/>
      <c r="C37" s="29"/>
      <c r="D37" s="30"/>
      <c r="F37" s="121" t="s">
        <v>31</v>
      </c>
      <c r="G37" s="122"/>
      <c r="I37" s="47">
        <v>0</v>
      </c>
      <c r="J37" s="48"/>
      <c r="K37" s="15"/>
      <c r="L37" s="51">
        <f>SUM(I37*850)</f>
        <v>0</v>
      </c>
      <c r="M37" s="52"/>
    </row>
    <row r="38" spans="1:18" ht="16" thickBot="1" x14ac:dyDescent="0.25">
      <c r="A38" s="34"/>
      <c r="B38" s="35"/>
      <c r="C38" s="35"/>
      <c r="D38" s="36"/>
      <c r="F38" s="123"/>
      <c r="G38" s="124"/>
      <c r="I38" s="49"/>
      <c r="J38" s="50"/>
      <c r="K38" s="15"/>
      <c r="L38" s="53"/>
      <c r="M38" s="54"/>
      <c r="O38" s="27"/>
      <c r="P38" s="27"/>
      <c r="Q38" s="27"/>
      <c r="R38" s="27"/>
    </row>
    <row r="39" spans="1:18" ht="12.75" customHeight="1" thickBot="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1:18" ht="12.75" customHeight="1" thickBot="1" x14ac:dyDescent="0.25">
      <c r="A40" s="41" t="s">
        <v>3</v>
      </c>
      <c r="B40" s="59"/>
      <c r="C40" s="59"/>
      <c r="D40" s="42"/>
      <c r="E40" s="14"/>
      <c r="F40" s="41" t="s">
        <v>0</v>
      </c>
      <c r="G40" s="42"/>
      <c r="H40" s="14"/>
      <c r="I40" s="41" t="s">
        <v>1</v>
      </c>
      <c r="J40" s="42"/>
      <c r="K40" s="14"/>
      <c r="L40" s="41" t="s">
        <v>2</v>
      </c>
      <c r="M40" s="42"/>
    </row>
    <row r="41" spans="1:18" ht="12.75" customHeight="1" x14ac:dyDescent="0.2">
      <c r="A41" s="125" t="s">
        <v>23</v>
      </c>
      <c r="B41" s="29"/>
      <c r="C41" s="29"/>
      <c r="D41" s="30"/>
      <c r="F41" s="121" t="s">
        <v>32</v>
      </c>
      <c r="G41" s="122"/>
      <c r="I41" s="47">
        <v>0</v>
      </c>
      <c r="J41" s="48"/>
      <c r="L41" s="51">
        <f>SUM(I41*850)</f>
        <v>0</v>
      </c>
      <c r="M41" s="52"/>
    </row>
    <row r="42" spans="1:18" ht="16" thickBot="1" x14ac:dyDescent="0.25">
      <c r="A42" s="34"/>
      <c r="B42" s="35"/>
      <c r="C42" s="35"/>
      <c r="D42" s="36"/>
      <c r="F42" s="123"/>
      <c r="G42" s="124"/>
      <c r="I42" s="49"/>
      <c r="J42" s="50"/>
      <c r="L42" s="53"/>
      <c r="M42" s="54"/>
    </row>
    <row r="43" spans="1:18" ht="12.75" customHeight="1" x14ac:dyDescent="0.2">
      <c r="A43" s="26"/>
      <c r="B43" s="6"/>
      <c r="C43" s="6"/>
      <c r="D43" s="6"/>
      <c r="E43" s="6"/>
      <c r="F43" s="6"/>
      <c r="G43" s="6"/>
      <c r="H43" s="6"/>
      <c r="J43" s="6"/>
      <c r="K43" s="6"/>
      <c r="L43" s="6"/>
      <c r="M43" s="7"/>
    </row>
    <row r="44" spans="1:18" ht="16" hidden="1" thickBot="1" x14ac:dyDescent="0.25">
      <c r="A44" s="41" t="s">
        <v>3</v>
      </c>
      <c r="B44" s="59"/>
      <c r="C44" s="59"/>
      <c r="D44" s="42"/>
      <c r="E44" s="14"/>
      <c r="F44" s="41" t="s">
        <v>0</v>
      </c>
      <c r="G44" s="42"/>
      <c r="H44" s="14"/>
      <c r="I44" s="41" t="s">
        <v>1</v>
      </c>
      <c r="J44" s="42"/>
      <c r="K44" s="14"/>
      <c r="L44" s="41" t="s">
        <v>2</v>
      </c>
      <c r="M44" s="42"/>
    </row>
    <row r="45" spans="1:18" ht="13.5" hidden="1" customHeight="1" x14ac:dyDescent="0.2">
      <c r="A45" s="125"/>
      <c r="B45" s="29"/>
      <c r="C45" s="29"/>
      <c r="D45" s="30"/>
      <c r="F45" s="126"/>
      <c r="G45" s="127"/>
      <c r="I45" s="47">
        <v>0</v>
      </c>
      <c r="J45" s="48"/>
      <c r="L45" s="51">
        <f>SUM(I45*850)</f>
        <v>0</v>
      </c>
      <c r="M45" s="52"/>
    </row>
    <row r="46" spans="1:18" ht="16" hidden="1" thickBot="1" x14ac:dyDescent="0.25">
      <c r="A46" s="34"/>
      <c r="B46" s="35"/>
      <c r="C46" s="35"/>
      <c r="D46" s="36"/>
      <c r="F46" s="128"/>
      <c r="G46" s="129"/>
      <c r="I46" s="49"/>
      <c r="J46" s="50"/>
      <c r="L46" s="53"/>
      <c r="M46" s="54"/>
      <c r="O46" s="27"/>
      <c r="P46" s="27"/>
      <c r="Q46" s="27"/>
      <c r="R46" s="27"/>
    </row>
    <row r="47" spans="1:18" ht="12.75" hidden="1" customHeight="1" thickBot="1" x14ac:dyDescent="0.2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8" ht="16" hidden="1" thickBot="1" x14ac:dyDescent="0.25">
      <c r="A48" s="41" t="s">
        <v>3</v>
      </c>
      <c r="B48" s="59"/>
      <c r="C48" s="59"/>
      <c r="D48" s="42"/>
      <c r="E48" s="14"/>
      <c r="F48" s="41" t="s">
        <v>0</v>
      </c>
      <c r="G48" s="42"/>
      <c r="H48" s="14"/>
      <c r="I48" s="41" t="s">
        <v>1</v>
      </c>
      <c r="J48" s="42"/>
      <c r="K48" s="14"/>
      <c r="L48" s="41" t="s">
        <v>2</v>
      </c>
      <c r="M48" s="42"/>
    </row>
    <row r="49" spans="1:13" ht="13.5" hidden="1" customHeight="1" x14ac:dyDescent="0.2">
      <c r="A49" s="125"/>
      <c r="B49" s="29"/>
      <c r="C49" s="29"/>
      <c r="D49" s="30"/>
      <c r="F49" s="37"/>
      <c r="G49" s="38"/>
      <c r="I49" s="47">
        <v>0</v>
      </c>
      <c r="J49" s="48"/>
      <c r="L49" s="51">
        <f>SUM(I49*1496)</f>
        <v>0</v>
      </c>
      <c r="M49" s="52"/>
    </row>
    <row r="50" spans="1:13" ht="16" hidden="1" thickBot="1" x14ac:dyDescent="0.25">
      <c r="A50" s="34"/>
      <c r="B50" s="35"/>
      <c r="C50" s="35"/>
      <c r="D50" s="36"/>
      <c r="F50" s="39"/>
      <c r="G50" s="40"/>
      <c r="I50" s="49"/>
      <c r="J50" s="50"/>
      <c r="L50" s="53"/>
      <c r="M50" s="54"/>
    </row>
    <row r="51" spans="1:13" ht="12.75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3" ht="16" thickBot="1" x14ac:dyDescent="0.25">
      <c r="A52" s="16"/>
      <c r="B52" s="1"/>
      <c r="C52" s="1"/>
      <c r="D52" s="1"/>
      <c r="E52" s="1"/>
      <c r="F52" s="55"/>
      <c r="G52" s="55"/>
      <c r="H52" s="1"/>
      <c r="I52" s="1"/>
      <c r="J52" s="1"/>
      <c r="K52" s="1"/>
      <c r="L52" s="1"/>
      <c r="M52" s="17"/>
    </row>
    <row r="53" spans="1:13" ht="16" thickBot="1" x14ac:dyDescent="0.2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"/>
      <c r="L53" s="41" t="s">
        <v>16</v>
      </c>
      <c r="M53" s="42"/>
    </row>
    <row r="54" spans="1:13" x14ac:dyDescent="0.2">
      <c r="A54" s="120"/>
      <c r="B54" s="119"/>
      <c r="C54" s="119"/>
      <c r="D54" s="119"/>
      <c r="E54" s="119"/>
      <c r="F54" s="119"/>
      <c r="G54" s="119"/>
      <c r="H54" s="119"/>
      <c r="I54" s="119"/>
      <c r="J54" s="119"/>
      <c r="K54" s="1"/>
      <c r="L54" s="43">
        <f>SUM(L33,L37,L41)</f>
        <v>0</v>
      </c>
      <c r="M54" s="44"/>
    </row>
    <row r="55" spans="1:13" ht="16" thickBot="1" x14ac:dyDescent="0.25">
      <c r="A55" s="23" t="s">
        <v>17</v>
      </c>
      <c r="B55" s="24"/>
      <c r="C55" s="24"/>
      <c r="D55" s="24"/>
      <c r="E55" s="1"/>
      <c r="F55" s="25" t="s">
        <v>18</v>
      </c>
      <c r="G55" s="25"/>
      <c r="H55" s="24"/>
      <c r="I55" s="24"/>
      <c r="J55" s="1"/>
      <c r="K55" s="1"/>
      <c r="L55" s="45"/>
      <c r="M55" s="46"/>
    </row>
    <row r="56" spans="1:13" ht="10.5" customHeight="1" thickBot="1" x14ac:dyDescent="0.25">
      <c r="A56" s="16"/>
      <c r="B56" s="1"/>
      <c r="C56" s="1"/>
      <c r="D56" s="1"/>
      <c r="E56" s="1"/>
      <c r="F56" s="8"/>
      <c r="G56" s="8"/>
      <c r="H56" s="1"/>
      <c r="I56" s="1"/>
      <c r="J56" s="1"/>
      <c r="K56" s="1"/>
      <c r="L56" s="6"/>
      <c r="M56" s="7"/>
    </row>
    <row r="57" spans="1:13" ht="16" thickBot="1" x14ac:dyDescent="0.25">
      <c r="A57" s="16"/>
      <c r="B57" s="1"/>
      <c r="C57" s="1"/>
      <c r="D57" s="1"/>
      <c r="E57" s="1"/>
      <c r="F57" s="8"/>
      <c r="G57" s="8"/>
      <c r="H57" s="1"/>
      <c r="I57" s="1"/>
      <c r="J57" s="1"/>
      <c r="K57" s="1"/>
      <c r="L57" s="41" t="s">
        <v>15</v>
      </c>
      <c r="M57" s="42"/>
    </row>
    <row r="58" spans="1:13" x14ac:dyDescent="0.2">
      <c r="A58" s="16"/>
      <c r="B58" s="1"/>
      <c r="C58" s="1"/>
      <c r="D58" s="1"/>
      <c r="E58" s="1"/>
      <c r="F58" s="8"/>
      <c r="G58" s="8"/>
      <c r="H58" s="1"/>
      <c r="I58" s="1"/>
      <c r="J58" s="1"/>
      <c r="K58" s="1"/>
      <c r="L58" s="43">
        <f>SUM(L54*15%)</f>
        <v>0</v>
      </c>
      <c r="M58" s="44"/>
    </row>
    <row r="59" spans="1:13" ht="10.5" customHeight="1" thickBot="1" x14ac:dyDescent="0.25">
      <c r="A59" s="16"/>
      <c r="B59" s="1"/>
      <c r="C59" s="1"/>
      <c r="D59" s="1"/>
      <c r="E59" s="1"/>
      <c r="F59" s="8"/>
      <c r="G59" s="8"/>
      <c r="H59" s="1"/>
      <c r="I59" s="1"/>
      <c r="J59" s="1"/>
      <c r="K59" s="1"/>
      <c r="L59" s="45"/>
      <c r="M59" s="46"/>
    </row>
    <row r="60" spans="1:13" ht="10.5" customHeight="1" thickBot="1" x14ac:dyDescent="0.25">
      <c r="A60" s="16"/>
      <c r="B60" s="1"/>
      <c r="C60" s="1"/>
      <c r="D60" s="1"/>
      <c r="E60" s="1"/>
      <c r="F60" s="8"/>
      <c r="G60" s="8"/>
      <c r="H60" s="1"/>
      <c r="I60" s="1"/>
      <c r="J60" s="1"/>
      <c r="K60" s="1"/>
      <c r="L60" s="6"/>
      <c r="M60" s="7"/>
    </row>
    <row r="61" spans="1:13" ht="16" thickBot="1" x14ac:dyDescent="0.25">
      <c r="A61" s="16"/>
      <c r="B61" s="1"/>
      <c r="C61" s="1"/>
      <c r="D61" s="1"/>
      <c r="E61" s="1"/>
      <c r="F61" s="8"/>
      <c r="G61" s="8"/>
      <c r="H61" s="1"/>
      <c r="I61" s="1"/>
      <c r="J61" s="1"/>
      <c r="K61" s="1"/>
      <c r="L61" s="41" t="s">
        <v>10</v>
      </c>
      <c r="M61" s="42"/>
    </row>
    <row r="62" spans="1:13" ht="10.5" customHeight="1" x14ac:dyDescent="0.2">
      <c r="A62" s="16"/>
      <c r="B62" s="1"/>
      <c r="C62" s="1"/>
      <c r="D62" s="1"/>
      <c r="E62" s="1"/>
      <c r="F62" s="8"/>
      <c r="G62" s="8"/>
      <c r="H62" s="1"/>
      <c r="I62" s="1"/>
      <c r="J62" s="1"/>
      <c r="K62" s="1"/>
      <c r="L62" s="43">
        <f>SUM(L58,L54)</f>
        <v>0</v>
      </c>
      <c r="M62" s="44"/>
    </row>
    <row r="63" spans="1:13" ht="16" thickBot="1" x14ac:dyDescent="0.25">
      <c r="A63" s="23" t="s">
        <v>19</v>
      </c>
      <c r="B63" s="24"/>
      <c r="C63" s="24"/>
      <c r="D63" s="24"/>
      <c r="E63" s="1"/>
      <c r="F63" s="25" t="s">
        <v>0</v>
      </c>
      <c r="G63" s="25"/>
      <c r="H63" s="24"/>
      <c r="I63" s="24"/>
      <c r="J63" s="1"/>
      <c r="K63" s="1"/>
      <c r="L63" s="45"/>
      <c r="M63" s="46"/>
    </row>
    <row r="64" spans="1:13" ht="10.5" customHeight="1" x14ac:dyDescent="0.2">
      <c r="A64" s="16"/>
      <c r="B64" s="1"/>
      <c r="C64" s="1"/>
      <c r="D64" s="1"/>
      <c r="E64" s="1"/>
      <c r="F64" s="8"/>
      <c r="G64" s="8"/>
      <c r="H64" s="1"/>
      <c r="I64" s="1"/>
      <c r="J64" s="1"/>
      <c r="K64" s="1"/>
      <c r="L64" s="6"/>
      <c r="M64" s="7"/>
    </row>
    <row r="65" spans="1:13" ht="12" customHeight="1" thickBot="1" x14ac:dyDescent="0.25">
      <c r="A65" s="16"/>
      <c r="B65" s="1"/>
      <c r="C65" s="1"/>
      <c r="D65" s="1"/>
      <c r="E65" s="1"/>
      <c r="F65" s="8"/>
      <c r="G65" s="8"/>
      <c r="H65" s="1"/>
      <c r="I65" s="1"/>
      <c r="J65" s="1"/>
      <c r="K65" s="1"/>
      <c r="L65" s="1"/>
      <c r="M65" s="17"/>
    </row>
    <row r="66" spans="1:13" x14ac:dyDescent="0.2">
      <c r="A66" s="28" t="s">
        <v>21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3" x14ac:dyDescent="0.2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3"/>
    </row>
    <row r="68" spans="1:13" ht="16" thickBot="1" x14ac:dyDescent="0.2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</row>
    <row r="69" spans="1:13" x14ac:dyDescent="0.2">
      <c r="A69" s="18"/>
      <c r="M69" s="19"/>
    </row>
    <row r="70" spans="1:13" x14ac:dyDescent="0.2">
      <c r="A70" s="18"/>
      <c r="M70" s="19"/>
    </row>
    <row r="71" spans="1:13" x14ac:dyDescent="0.2">
      <c r="A71" s="18"/>
      <c r="M71" s="19"/>
    </row>
    <row r="72" spans="1:13" x14ac:dyDescent="0.2">
      <c r="A72" s="18"/>
      <c r="M72" s="19"/>
    </row>
    <row r="73" spans="1:13" x14ac:dyDescent="0.2">
      <c r="A73" s="18"/>
      <c r="M73" s="19"/>
    </row>
    <row r="74" spans="1:13" x14ac:dyDescent="0.2">
      <c r="A74" s="18"/>
      <c r="M74" s="19"/>
    </row>
    <row r="75" spans="1:13" ht="16" thickBot="1" x14ac:dyDescent="0.2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</row>
  </sheetData>
  <mergeCells count="80">
    <mergeCell ref="A41:D42"/>
    <mergeCell ref="F41:G42"/>
    <mergeCell ref="I41:J42"/>
    <mergeCell ref="L41:M42"/>
    <mergeCell ref="A32:D32"/>
    <mergeCell ref="F32:G32"/>
    <mergeCell ref="I32:J32"/>
    <mergeCell ref="L32:M32"/>
    <mergeCell ref="A33:D34"/>
    <mergeCell ref="A36:D36"/>
    <mergeCell ref="F36:G36"/>
    <mergeCell ref="I36:J36"/>
    <mergeCell ref="L36:M36"/>
    <mergeCell ref="I33:J34"/>
    <mergeCell ref="L33:M34"/>
    <mergeCell ref="A35:M35"/>
    <mergeCell ref="L57:M57"/>
    <mergeCell ref="L58:M59"/>
    <mergeCell ref="L61:M61"/>
    <mergeCell ref="F40:G40"/>
    <mergeCell ref="I40:J40"/>
    <mergeCell ref="L40:M40"/>
    <mergeCell ref="L62:M63"/>
    <mergeCell ref="A53:J54"/>
    <mergeCell ref="I37:J38"/>
    <mergeCell ref="A51:M51"/>
    <mergeCell ref="F37:G38"/>
    <mergeCell ref="A39:M39"/>
    <mergeCell ref="A37:D38"/>
    <mergeCell ref="A45:D46"/>
    <mergeCell ref="L37:M38"/>
    <mergeCell ref="L45:M46"/>
    <mergeCell ref="I45:J46"/>
    <mergeCell ref="F45:G46"/>
    <mergeCell ref="A44:D44"/>
    <mergeCell ref="A49:D50"/>
    <mergeCell ref="F44:G44"/>
    <mergeCell ref="A40:D40"/>
    <mergeCell ref="A19:M19"/>
    <mergeCell ref="A14:M14"/>
    <mergeCell ref="A16:M16"/>
    <mergeCell ref="A27:D27"/>
    <mergeCell ref="A29:D29"/>
    <mergeCell ref="F21:M21"/>
    <mergeCell ref="F27:M27"/>
    <mergeCell ref="F29:M29"/>
    <mergeCell ref="A25:D25"/>
    <mergeCell ref="F25:M25"/>
    <mergeCell ref="F33:G34"/>
    <mergeCell ref="A1:M3"/>
    <mergeCell ref="A4:M4"/>
    <mergeCell ref="A5:M5"/>
    <mergeCell ref="A11:M11"/>
    <mergeCell ref="A6:M6"/>
    <mergeCell ref="F8:M8"/>
    <mergeCell ref="A8:D8"/>
    <mergeCell ref="A10:M10"/>
    <mergeCell ref="A12:M12"/>
    <mergeCell ref="A21:D21"/>
    <mergeCell ref="A15:M15"/>
    <mergeCell ref="A17:M17"/>
    <mergeCell ref="A23:D23"/>
    <mergeCell ref="F23:M23"/>
    <mergeCell ref="A13:M13"/>
    <mergeCell ref="O38:R38"/>
    <mergeCell ref="O46:R46"/>
    <mergeCell ref="A66:M68"/>
    <mergeCell ref="F49:G50"/>
    <mergeCell ref="F48:G48"/>
    <mergeCell ref="L53:M53"/>
    <mergeCell ref="L54:M55"/>
    <mergeCell ref="I48:J48"/>
    <mergeCell ref="L48:M48"/>
    <mergeCell ref="I49:J50"/>
    <mergeCell ref="L49:M50"/>
    <mergeCell ref="F52:G52"/>
    <mergeCell ref="A47:M47"/>
    <mergeCell ref="A48:D48"/>
    <mergeCell ref="I44:J44"/>
    <mergeCell ref="L44:M44"/>
  </mergeCells>
  <printOptions horizontalCentered="1" verticalCentered="1"/>
  <pageMargins left="0" right="0" top="0" bottom="0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Roodman</dc:creator>
  <cp:lastModifiedBy>Microsoft Office User</cp:lastModifiedBy>
  <cp:lastPrinted>2022-07-13T14:04:31Z</cp:lastPrinted>
  <dcterms:created xsi:type="dcterms:W3CDTF">2018-01-11T14:28:52Z</dcterms:created>
  <dcterms:modified xsi:type="dcterms:W3CDTF">2023-05-02T14:16:41Z</dcterms:modified>
</cp:coreProperties>
</file>